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2775" windowWidth="23730" windowHeight="8730"/>
  </bookViews>
  <sheets>
    <sheet name="Sheet1" sheetId="1" r:id="rId1"/>
    <sheet name="Sheet2" sheetId="2" r:id="rId2"/>
    <sheet name="Sheet3" sheetId="3" r:id="rId3"/>
  </sheets>
  <calcPr calcId="124519" concurrentCalc="0"/>
  <oleSize ref="A1:E47"/>
</workbook>
</file>

<file path=xl/sharedStrings.xml><?xml version="1.0" encoding="utf-8"?>
<sst xmlns="http://schemas.openxmlformats.org/spreadsheetml/2006/main" count="61" uniqueCount="55">
  <si>
    <t>序号</t>
  </si>
  <si>
    <t>贫困村</t>
  </si>
  <si>
    <t>受益人口
（人）</t>
  </si>
  <si>
    <t>梅列区</t>
  </si>
  <si>
    <t>洋溪镇饱饭坑村</t>
  </si>
  <si>
    <t>三元区</t>
  </si>
  <si>
    <t>明溪县</t>
  </si>
  <si>
    <t>沙溪乡永溪村</t>
  </si>
  <si>
    <t>夏阳乡杏村村</t>
  </si>
  <si>
    <t>清流县</t>
  </si>
  <si>
    <t>嵩口镇大元村</t>
  </si>
  <si>
    <t>嵩溪镇元山村</t>
  </si>
  <si>
    <t>龙津镇基头村</t>
  </si>
  <si>
    <t>宁化县</t>
  </si>
  <si>
    <t>石壁镇江家村</t>
  </si>
  <si>
    <t>石壁镇溪背村</t>
  </si>
  <si>
    <t>方田乡朱王村</t>
  </si>
  <si>
    <t>中沙乡中沙村</t>
  </si>
  <si>
    <t>济村乡长坊村</t>
  </si>
  <si>
    <t>安远镇永跃村</t>
  </si>
  <si>
    <t>安远镇伍坊村</t>
  </si>
  <si>
    <t>治平畲族乡田畲村</t>
  </si>
  <si>
    <t>城郊乡上畲村</t>
  </si>
  <si>
    <t>曹坊镇三黄村</t>
  </si>
  <si>
    <t>济村乡三村村</t>
  </si>
  <si>
    <t>水茜乡儒地村</t>
  </si>
  <si>
    <t>曹坊镇坪上村</t>
  </si>
  <si>
    <t>水茜乡庙前村</t>
  </si>
  <si>
    <t>曹坊镇南坑村</t>
  </si>
  <si>
    <t>尤溪县</t>
  </si>
  <si>
    <t>溪尾乡枣坑村</t>
  </si>
  <si>
    <t>坂面镇下川村</t>
  </si>
  <si>
    <t>中仙乡文井村</t>
  </si>
  <si>
    <t>将乐县</t>
  </si>
  <si>
    <t>水南镇乾滩村</t>
  </si>
  <si>
    <t>高唐镇陈坊村</t>
  </si>
  <si>
    <t>泰宁县</t>
  </si>
  <si>
    <t>梅口乡大洋村</t>
  </si>
  <si>
    <t>开善乡儒坊村</t>
  </si>
  <si>
    <t>杉城镇际溪村</t>
  </si>
  <si>
    <t>永安市</t>
  </si>
  <si>
    <t>城关镇埔头村</t>
  </si>
  <si>
    <t>洪田镇上石村</t>
  </si>
  <si>
    <t>大田县</t>
  </si>
  <si>
    <t>谢洋乡谢洋村</t>
  </si>
  <si>
    <t>谢洋乡和春村</t>
  </si>
  <si>
    <t>三明市2019年中央水利救灾资金分配表</t>
    <phoneticPr fontId="1" type="noConversion"/>
  </si>
  <si>
    <t>单位：万元</t>
    <phoneticPr fontId="1" type="noConversion"/>
  </si>
  <si>
    <t>县（市、区）</t>
    <phoneticPr fontId="1" type="noConversion"/>
  </si>
  <si>
    <t xml:space="preserve">补助资金
</t>
    <phoneticPr fontId="1" type="noConversion"/>
  </si>
  <si>
    <t>中村乡前村村</t>
    <phoneticPr fontId="1" type="noConversion"/>
  </si>
  <si>
    <t>小 计</t>
    <phoneticPr fontId="1" type="noConversion"/>
  </si>
  <si>
    <t>小 计</t>
    <phoneticPr fontId="1" type="noConversion"/>
  </si>
  <si>
    <t>合  计</t>
    <phoneticPr fontId="1" type="noConversion"/>
  </si>
  <si>
    <t>附件1</t>
    <phoneticPr fontId="1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</si>
</sst>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22"/>
      <color theme="1"/>
      <name val="宋体"/>
      <family val="3"/>
      <charset val="134"/>
      <scheme val="major"/>
    </font>
    <font>
      <sz val="10"/>
      <color theme="1"/>
      <name val="宋体"/>
      <family val="2"/>
      <scheme val="major"/>
    </font>
    <font>
      <sz val="10"/>
      <color theme="1"/>
      <name val="宋体"/>
      <family val="3"/>
      <charset val="134"/>
      <scheme val="major"/>
    </font>
    <font>
      <sz val="11"/>
      <color theme="1"/>
      <name val="宋体"/>
      <family val="2"/>
      <scheme val="major"/>
    </font>
    <font>
      <sz val="11"/>
      <color theme="1"/>
      <name val="宋体"/>
      <family val="3"/>
      <charset val="134"/>
      <scheme val="major"/>
    </font>
    <font>
      <sz val="11"/>
      <name val="宋体"/>
      <family val="3"/>
      <charset val="134"/>
      <scheme val="major"/>
    </font>
    <font>
      <sz val="11"/>
      <color indexed="8"/>
      <name val="宋体"/>
      <family val="3"/>
      <charset val="134"/>
      <scheme val="major"/>
    </font>
    <font>
      <sz val="14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</cellStyleXfs>
  <cellXfs count="32"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right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2" applyFont="1" applyFill="1" applyBorder="1" applyAlignment="1">
      <alignment horizontal="center" vertical="center"/>
    </xf>
    <xf numFmtId="0" fontId="9" fillId="0" borderId="2" xfId="4" applyFont="1" applyFill="1" applyBorder="1" applyAlignment="1">
      <alignment horizontal="center" vertical="center"/>
    </xf>
    <xf numFmtId="0" fontId="9" fillId="0" borderId="2" xfId="5" applyFont="1" applyFill="1" applyBorder="1" applyAlignment="1">
      <alignment horizontal="center" vertical="center"/>
    </xf>
    <xf numFmtId="0" fontId="9" fillId="0" borderId="2" xfId="6" applyFont="1" applyFill="1" applyBorder="1" applyAlignment="1">
      <alignment horizontal="center" vertical="center" wrapText="1"/>
    </xf>
    <xf numFmtId="0" fontId="9" fillId="0" borderId="2" xfId="7" applyFont="1" applyFill="1" applyBorder="1" applyAlignment="1">
      <alignment horizontal="center" vertical="center" wrapText="1"/>
    </xf>
    <xf numFmtId="0" fontId="9" fillId="0" borderId="2" xfId="7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center" vertical="center" wrapText="1"/>
    </xf>
    <xf numFmtId="0" fontId="10" fillId="0" borderId="2" xfId="8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5" xfId="1" applyFont="1" applyFill="1" applyBorder="1" applyAlignment="1">
      <alignment horizontal="center" vertical="center" wrapText="1"/>
    </xf>
    <xf numFmtId="0" fontId="11" fillId="0" borderId="0" xfId="0" applyFont="1"/>
  </cellXfs>
  <cellStyles count="9">
    <cellStyle name="常规" xfId="0" builtinId="0"/>
    <cellStyle name="常规 10" xfId="7"/>
    <cellStyle name="常规 2" xfId="1"/>
    <cellStyle name="常规 2_Sheet2" xfId="8"/>
    <cellStyle name="常规 5" xfId="3"/>
    <cellStyle name="常规 6" xfId="2"/>
    <cellStyle name="常规 7" xfId="4"/>
    <cellStyle name="常规 8" xfId="5"/>
    <cellStyle name="常规 9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topLeftCell="A40" workbookViewId="0">
      <selection activeCell="C8" sqref="C8"/>
    </sheetView>
  </sheetViews>
  <sheetFormatPr defaultRowHeight="13.5"/>
  <cols>
    <col min="1" max="1" width="8" customWidth="1"/>
    <col min="2" max="2" width="15.875" customWidth="1"/>
    <col min="3" max="3" width="23.125" customWidth="1"/>
    <col min="4" max="4" width="18" customWidth="1"/>
    <col min="5" max="5" width="21.25" customWidth="1"/>
  </cols>
  <sheetData>
    <row r="1" spans="1:6" ht="18.75">
      <c r="A1" s="31" t="s">
        <v>54</v>
      </c>
    </row>
    <row r="2" spans="1:6" ht="27">
      <c r="A2" s="1" t="s">
        <v>46</v>
      </c>
      <c r="B2" s="1"/>
      <c r="C2" s="1"/>
      <c r="D2" s="1"/>
      <c r="E2" s="1"/>
    </row>
    <row r="3" spans="1:6" s="2" customFormat="1">
      <c r="A3" s="4"/>
      <c r="B3" s="4"/>
      <c r="C3" s="4"/>
      <c r="D3" s="4"/>
      <c r="E3" s="5" t="s">
        <v>47</v>
      </c>
    </row>
    <row r="4" spans="1:6" s="2" customFormat="1" ht="21" customHeight="1">
      <c r="A4" s="6" t="s">
        <v>0</v>
      </c>
      <c r="B4" s="6" t="s">
        <v>48</v>
      </c>
      <c r="C4" s="6" t="s">
        <v>1</v>
      </c>
      <c r="D4" s="7" t="s">
        <v>2</v>
      </c>
      <c r="E4" s="6" t="s">
        <v>49</v>
      </c>
      <c r="F4" s="3"/>
    </row>
    <row r="5" spans="1:6" s="2" customFormat="1" ht="21" customHeight="1">
      <c r="A5" s="6"/>
      <c r="B5" s="6"/>
      <c r="C5" s="6"/>
      <c r="D5" s="7"/>
      <c r="E5" s="6"/>
      <c r="F5" s="3"/>
    </row>
    <row r="6" spans="1:6" s="2" customFormat="1" ht="15.75" customHeight="1">
      <c r="A6" s="8">
        <v>1</v>
      </c>
      <c r="B6" s="9" t="s">
        <v>3</v>
      </c>
      <c r="C6" s="9" t="s">
        <v>4</v>
      </c>
      <c r="D6" s="9">
        <v>808</v>
      </c>
      <c r="E6" s="9">
        <v>40</v>
      </c>
      <c r="F6" s="3"/>
    </row>
    <row r="7" spans="1:6" s="2" customFormat="1" ht="15.75" customHeight="1">
      <c r="A7" s="10">
        <v>2</v>
      </c>
      <c r="B7" s="9" t="s">
        <v>5</v>
      </c>
      <c r="C7" s="11" t="s">
        <v>50</v>
      </c>
      <c r="D7" s="11">
        <v>517</v>
      </c>
      <c r="E7" s="11">
        <v>25</v>
      </c>
      <c r="F7" s="3"/>
    </row>
    <row r="8" spans="1:6" s="2" customFormat="1" ht="15.75" customHeight="1">
      <c r="A8" s="8">
        <v>3</v>
      </c>
      <c r="B8" s="12" t="s">
        <v>6</v>
      </c>
      <c r="C8" s="13" t="s">
        <v>7</v>
      </c>
      <c r="D8" s="13">
        <v>620</v>
      </c>
      <c r="E8" s="13">
        <v>25</v>
      </c>
      <c r="F8" s="3"/>
    </row>
    <row r="9" spans="1:6" s="2" customFormat="1" ht="15.75" customHeight="1">
      <c r="A9" s="10">
        <v>4</v>
      </c>
      <c r="B9" s="14"/>
      <c r="C9" s="13" t="s">
        <v>8</v>
      </c>
      <c r="D9" s="13">
        <v>1195</v>
      </c>
      <c r="E9" s="13">
        <v>30</v>
      </c>
      <c r="F9" s="3"/>
    </row>
    <row r="10" spans="1:6" s="2" customFormat="1" ht="15.75" customHeight="1">
      <c r="A10" s="8">
        <v>5</v>
      </c>
      <c r="B10" s="15"/>
      <c r="C10" s="13" t="s">
        <v>51</v>
      </c>
      <c r="D10" s="13">
        <f>SUM(D8:D9)</f>
        <v>1815</v>
      </c>
      <c r="E10" s="13">
        <f>SUM(E8:E9)</f>
        <v>55</v>
      </c>
      <c r="F10" s="3"/>
    </row>
    <row r="11" spans="1:6" s="2" customFormat="1" ht="15.75" customHeight="1">
      <c r="A11" s="10">
        <v>6</v>
      </c>
      <c r="B11" s="12" t="s">
        <v>9</v>
      </c>
      <c r="C11" s="8" t="s">
        <v>10</v>
      </c>
      <c r="D11" s="8">
        <v>1270</v>
      </c>
      <c r="E11" s="8">
        <v>50</v>
      </c>
      <c r="F11" s="3"/>
    </row>
    <row r="12" spans="1:6" s="2" customFormat="1" ht="15.75" customHeight="1">
      <c r="A12" s="8">
        <v>7</v>
      </c>
      <c r="B12" s="14"/>
      <c r="C12" s="8" t="s">
        <v>11</v>
      </c>
      <c r="D12" s="8">
        <v>899</v>
      </c>
      <c r="E12" s="8">
        <v>35</v>
      </c>
      <c r="F12" s="3"/>
    </row>
    <row r="13" spans="1:6" s="2" customFormat="1" ht="15.75" customHeight="1">
      <c r="A13" s="10">
        <v>8</v>
      </c>
      <c r="B13" s="14"/>
      <c r="C13" s="8" t="s">
        <v>12</v>
      </c>
      <c r="D13" s="8">
        <v>1011</v>
      </c>
      <c r="E13" s="8">
        <v>40</v>
      </c>
      <c r="F13" s="3"/>
    </row>
    <row r="14" spans="1:6" s="2" customFormat="1" ht="15.75" customHeight="1">
      <c r="A14" s="8">
        <v>9</v>
      </c>
      <c r="B14" s="15"/>
      <c r="C14" s="13" t="s">
        <v>51</v>
      </c>
      <c r="D14" s="8">
        <f>SUM(D11:D13)</f>
        <v>3180</v>
      </c>
      <c r="E14" s="8">
        <f>SUM(E11:E13)</f>
        <v>125</v>
      </c>
      <c r="F14" s="3"/>
    </row>
    <row r="15" spans="1:6" s="2" customFormat="1" ht="15.75" customHeight="1">
      <c r="A15" s="10">
        <v>10</v>
      </c>
      <c r="B15" s="12" t="s">
        <v>13</v>
      </c>
      <c r="C15" s="8" t="s">
        <v>14</v>
      </c>
      <c r="D15" s="8">
        <v>889</v>
      </c>
      <c r="E15" s="8">
        <v>40</v>
      </c>
      <c r="F15" s="3"/>
    </row>
    <row r="16" spans="1:6" s="2" customFormat="1" ht="15.75" customHeight="1">
      <c r="A16" s="8">
        <v>11</v>
      </c>
      <c r="B16" s="14"/>
      <c r="C16" s="9" t="s">
        <v>15</v>
      </c>
      <c r="D16" s="8">
        <v>717</v>
      </c>
      <c r="E16" s="8">
        <v>35</v>
      </c>
      <c r="F16" s="3"/>
    </row>
    <row r="17" spans="1:6" s="2" customFormat="1" ht="15.75" customHeight="1">
      <c r="A17" s="10">
        <v>12</v>
      </c>
      <c r="B17" s="14"/>
      <c r="C17" s="10" t="s">
        <v>16</v>
      </c>
      <c r="D17" s="16">
        <v>560</v>
      </c>
      <c r="E17" s="16">
        <v>20</v>
      </c>
      <c r="F17" s="3"/>
    </row>
    <row r="18" spans="1:6" s="2" customFormat="1" ht="15.75" customHeight="1">
      <c r="A18" s="8">
        <v>13</v>
      </c>
      <c r="B18" s="14"/>
      <c r="C18" s="10" t="s">
        <v>17</v>
      </c>
      <c r="D18" s="17">
        <v>2000</v>
      </c>
      <c r="E18" s="17">
        <v>40</v>
      </c>
      <c r="F18" s="3"/>
    </row>
    <row r="19" spans="1:6" s="2" customFormat="1" ht="15.75" customHeight="1">
      <c r="A19" s="10">
        <v>14</v>
      </c>
      <c r="B19" s="14"/>
      <c r="C19" s="10" t="s">
        <v>18</v>
      </c>
      <c r="D19" s="18">
        <v>460</v>
      </c>
      <c r="E19" s="18">
        <v>15</v>
      </c>
      <c r="F19" s="3"/>
    </row>
    <row r="20" spans="1:6" s="2" customFormat="1" ht="15.75" customHeight="1">
      <c r="A20" s="8">
        <v>15</v>
      </c>
      <c r="B20" s="14"/>
      <c r="C20" s="10" t="s">
        <v>19</v>
      </c>
      <c r="D20" s="19">
        <v>350</v>
      </c>
      <c r="E20" s="19">
        <v>20</v>
      </c>
      <c r="F20" s="3"/>
    </row>
    <row r="21" spans="1:6" s="2" customFormat="1" ht="15.75" customHeight="1">
      <c r="A21" s="10">
        <v>16</v>
      </c>
      <c r="B21" s="14"/>
      <c r="C21" s="10" t="s">
        <v>20</v>
      </c>
      <c r="D21" s="20">
        <v>86</v>
      </c>
      <c r="E21" s="20">
        <v>10</v>
      </c>
      <c r="F21" s="3"/>
    </row>
    <row r="22" spans="1:6" s="2" customFormat="1" ht="15.75" customHeight="1">
      <c r="A22" s="8">
        <v>17</v>
      </c>
      <c r="B22" s="14"/>
      <c r="C22" s="10" t="s">
        <v>21</v>
      </c>
      <c r="D22" s="21">
        <v>1358</v>
      </c>
      <c r="E22" s="21">
        <v>20</v>
      </c>
      <c r="F22" s="3"/>
    </row>
    <row r="23" spans="1:6" s="2" customFormat="1" ht="15.75" customHeight="1">
      <c r="A23" s="10">
        <v>18</v>
      </c>
      <c r="B23" s="14"/>
      <c r="C23" s="10" t="s">
        <v>22</v>
      </c>
      <c r="D23" s="20">
        <v>300</v>
      </c>
      <c r="E23" s="20">
        <v>40</v>
      </c>
      <c r="F23" s="3"/>
    </row>
    <row r="24" spans="1:6" s="2" customFormat="1" ht="15.75" customHeight="1">
      <c r="A24" s="8">
        <v>19</v>
      </c>
      <c r="B24" s="14"/>
      <c r="C24" s="10" t="s">
        <v>23</v>
      </c>
      <c r="D24" s="20">
        <v>1920</v>
      </c>
      <c r="E24" s="20">
        <v>20</v>
      </c>
      <c r="F24" s="3"/>
    </row>
    <row r="25" spans="1:6" s="2" customFormat="1" ht="15.75" customHeight="1">
      <c r="A25" s="10">
        <v>20</v>
      </c>
      <c r="B25" s="14"/>
      <c r="C25" s="10" t="s">
        <v>24</v>
      </c>
      <c r="D25" s="21">
        <v>320</v>
      </c>
      <c r="E25" s="21">
        <v>10</v>
      </c>
      <c r="F25" s="3"/>
    </row>
    <row r="26" spans="1:6" s="2" customFormat="1" ht="15.75" customHeight="1">
      <c r="A26" s="8">
        <v>21</v>
      </c>
      <c r="B26" s="14"/>
      <c r="C26" s="10" t="s">
        <v>25</v>
      </c>
      <c r="D26" s="21">
        <v>800</v>
      </c>
      <c r="E26" s="21">
        <v>50</v>
      </c>
      <c r="F26" s="3"/>
    </row>
    <row r="27" spans="1:6" s="2" customFormat="1" ht="15.75" customHeight="1">
      <c r="A27" s="10">
        <v>22</v>
      </c>
      <c r="B27" s="14"/>
      <c r="C27" s="10" t="s">
        <v>26</v>
      </c>
      <c r="D27" s="20">
        <v>2480</v>
      </c>
      <c r="E27" s="20">
        <v>25</v>
      </c>
      <c r="F27" s="3"/>
    </row>
    <row r="28" spans="1:6" s="2" customFormat="1" ht="15.75" customHeight="1">
      <c r="A28" s="8">
        <v>23</v>
      </c>
      <c r="B28" s="14"/>
      <c r="C28" s="10" t="s">
        <v>27</v>
      </c>
      <c r="D28" s="21">
        <v>2236</v>
      </c>
      <c r="E28" s="21">
        <v>40</v>
      </c>
      <c r="F28" s="3"/>
    </row>
    <row r="29" spans="1:6" s="2" customFormat="1" ht="15.75" customHeight="1">
      <c r="A29" s="10">
        <v>24</v>
      </c>
      <c r="B29" s="14"/>
      <c r="C29" s="10" t="s">
        <v>28</v>
      </c>
      <c r="D29" s="20">
        <v>1174</v>
      </c>
      <c r="E29" s="20">
        <v>20</v>
      </c>
      <c r="F29" s="3"/>
    </row>
    <row r="30" spans="1:6" s="2" customFormat="1" ht="15.75" customHeight="1">
      <c r="A30" s="8">
        <v>25</v>
      </c>
      <c r="B30" s="15"/>
      <c r="C30" s="13" t="s">
        <v>51</v>
      </c>
      <c r="D30" s="9">
        <f>SUM(D15:D29)</f>
        <v>15650</v>
      </c>
      <c r="E30" s="9">
        <f>SUM(E15:E29)</f>
        <v>405</v>
      </c>
      <c r="F30" s="3"/>
    </row>
    <row r="31" spans="1:6" s="2" customFormat="1" ht="15.75" customHeight="1">
      <c r="A31" s="10">
        <v>26</v>
      </c>
      <c r="B31" s="22" t="s">
        <v>29</v>
      </c>
      <c r="C31" s="8" t="s">
        <v>30</v>
      </c>
      <c r="D31" s="8">
        <v>596</v>
      </c>
      <c r="E31" s="8">
        <v>20</v>
      </c>
      <c r="F31" s="3"/>
    </row>
    <row r="32" spans="1:6" s="2" customFormat="1" ht="15.75" customHeight="1">
      <c r="A32" s="8">
        <v>27</v>
      </c>
      <c r="B32" s="23"/>
      <c r="C32" s="8" t="s">
        <v>31</v>
      </c>
      <c r="D32" s="8">
        <v>4028</v>
      </c>
      <c r="E32" s="8">
        <v>50</v>
      </c>
      <c r="F32" s="3"/>
    </row>
    <row r="33" spans="1:6" s="2" customFormat="1" ht="15.75" customHeight="1">
      <c r="A33" s="10">
        <v>28</v>
      </c>
      <c r="B33" s="23"/>
      <c r="C33" s="8" t="s">
        <v>32</v>
      </c>
      <c r="D33" s="8">
        <v>1450</v>
      </c>
      <c r="E33" s="8">
        <v>30</v>
      </c>
      <c r="F33" s="3"/>
    </row>
    <row r="34" spans="1:6" s="2" customFormat="1" ht="15.75" customHeight="1">
      <c r="A34" s="8">
        <v>29</v>
      </c>
      <c r="B34" s="24"/>
      <c r="C34" s="13" t="s">
        <v>51</v>
      </c>
      <c r="D34" s="9">
        <f>SUM(D31:D33)</f>
        <v>6074</v>
      </c>
      <c r="E34" s="9">
        <f>SUM(E31:E33)</f>
        <v>100</v>
      </c>
      <c r="F34" s="3"/>
    </row>
    <row r="35" spans="1:6" s="2" customFormat="1" ht="15.75" customHeight="1">
      <c r="A35" s="10">
        <v>30</v>
      </c>
      <c r="B35" s="22" t="s">
        <v>33</v>
      </c>
      <c r="C35" s="9" t="s">
        <v>34</v>
      </c>
      <c r="D35" s="9">
        <v>378</v>
      </c>
      <c r="E35" s="9">
        <v>15</v>
      </c>
      <c r="F35" s="3"/>
    </row>
    <row r="36" spans="1:6" s="2" customFormat="1" ht="15.75" customHeight="1">
      <c r="A36" s="8">
        <v>31</v>
      </c>
      <c r="B36" s="23"/>
      <c r="C36" s="9" t="s">
        <v>35</v>
      </c>
      <c r="D36" s="9">
        <v>649</v>
      </c>
      <c r="E36" s="9">
        <v>25</v>
      </c>
      <c r="F36" s="3"/>
    </row>
    <row r="37" spans="1:6" s="2" customFormat="1" ht="15.75" customHeight="1">
      <c r="A37" s="10">
        <v>32</v>
      </c>
      <c r="B37" s="24"/>
      <c r="C37" s="13" t="s">
        <v>51</v>
      </c>
      <c r="D37" s="9">
        <f>SUM(D35:D36)</f>
        <v>1027</v>
      </c>
      <c r="E37" s="9">
        <f>SUM(E35:E36)</f>
        <v>40</v>
      </c>
      <c r="F37" s="3"/>
    </row>
    <row r="38" spans="1:6" s="2" customFormat="1" ht="15.75" customHeight="1">
      <c r="A38" s="8">
        <v>33</v>
      </c>
      <c r="B38" s="22" t="s">
        <v>36</v>
      </c>
      <c r="C38" s="25" t="s">
        <v>37</v>
      </c>
      <c r="D38" s="25">
        <v>380</v>
      </c>
      <c r="E38" s="25">
        <v>20</v>
      </c>
      <c r="F38" s="3"/>
    </row>
    <row r="39" spans="1:6" s="2" customFormat="1" ht="15.75" customHeight="1">
      <c r="A39" s="10">
        <v>34</v>
      </c>
      <c r="B39" s="23"/>
      <c r="C39" s="25" t="s">
        <v>38</v>
      </c>
      <c r="D39" s="25">
        <v>1808</v>
      </c>
      <c r="E39" s="26">
        <v>25</v>
      </c>
      <c r="F39" s="3"/>
    </row>
    <row r="40" spans="1:6" s="2" customFormat="1" ht="15.75" customHeight="1">
      <c r="A40" s="8">
        <v>35</v>
      </c>
      <c r="B40" s="23"/>
      <c r="C40" s="25" t="s">
        <v>39</v>
      </c>
      <c r="D40" s="25">
        <v>1017</v>
      </c>
      <c r="E40" s="26">
        <v>45</v>
      </c>
      <c r="F40" s="3"/>
    </row>
    <row r="41" spans="1:6" s="2" customFormat="1" ht="15.75" customHeight="1">
      <c r="A41" s="10">
        <v>36</v>
      </c>
      <c r="B41" s="24"/>
      <c r="C41" s="13" t="s">
        <v>51</v>
      </c>
      <c r="D41" s="9">
        <f>SUM(D38:D40)</f>
        <v>3205</v>
      </c>
      <c r="E41" s="9">
        <f>SUM(E38:E40)</f>
        <v>90</v>
      </c>
      <c r="F41" s="3"/>
    </row>
    <row r="42" spans="1:6" s="2" customFormat="1" ht="15.75" customHeight="1">
      <c r="A42" s="8">
        <v>37</v>
      </c>
      <c r="B42" s="22" t="s">
        <v>40</v>
      </c>
      <c r="C42" s="8" t="s">
        <v>41</v>
      </c>
      <c r="D42" s="8">
        <v>1289</v>
      </c>
      <c r="E42" s="8">
        <v>30</v>
      </c>
      <c r="F42" s="3"/>
    </row>
    <row r="43" spans="1:6" s="2" customFormat="1" ht="15.75" customHeight="1">
      <c r="A43" s="10">
        <v>38</v>
      </c>
      <c r="B43" s="23"/>
      <c r="C43" s="8" t="s">
        <v>42</v>
      </c>
      <c r="D43" s="8">
        <v>1142</v>
      </c>
      <c r="E43" s="8">
        <v>30</v>
      </c>
      <c r="F43" s="3"/>
    </row>
    <row r="44" spans="1:6" s="2" customFormat="1" ht="15.75" customHeight="1">
      <c r="A44" s="8">
        <v>39</v>
      </c>
      <c r="B44" s="24"/>
      <c r="C44" s="13" t="s">
        <v>52</v>
      </c>
      <c r="D44" s="9">
        <f>SUM(D42:D43)</f>
        <v>2431</v>
      </c>
      <c r="E44" s="9">
        <f>SUM(E42:E43)</f>
        <v>60</v>
      </c>
      <c r="F44" s="3"/>
    </row>
    <row r="45" spans="1:6" s="2" customFormat="1" ht="15.75" customHeight="1">
      <c r="A45" s="10">
        <v>40</v>
      </c>
      <c r="B45" s="27" t="s">
        <v>43</v>
      </c>
      <c r="C45" s="8" t="s">
        <v>44</v>
      </c>
      <c r="D45" s="8">
        <v>889</v>
      </c>
      <c r="E45" s="8">
        <v>40</v>
      </c>
      <c r="F45" s="3"/>
    </row>
    <row r="46" spans="1:6" s="2" customFormat="1" ht="15.75" customHeight="1">
      <c r="A46" s="8">
        <v>41</v>
      </c>
      <c r="B46" s="28"/>
      <c r="C46" s="8" t="s">
        <v>45</v>
      </c>
      <c r="D46" s="8">
        <v>434</v>
      </c>
      <c r="E46" s="8">
        <v>20</v>
      </c>
      <c r="F46" s="3"/>
    </row>
    <row r="47" spans="1:6" s="2" customFormat="1" ht="15.75" customHeight="1">
      <c r="A47" s="10">
        <v>42</v>
      </c>
      <c r="B47" s="29"/>
      <c r="C47" s="13" t="s">
        <v>51</v>
      </c>
      <c r="D47" s="8">
        <f>SUM(D45:D46)</f>
        <v>1323</v>
      </c>
      <c r="E47" s="8">
        <f>SUM(E45:E46)</f>
        <v>60</v>
      </c>
      <c r="F47" s="3"/>
    </row>
    <row r="48" spans="1:6" s="2" customFormat="1" ht="15.75" customHeight="1">
      <c r="A48" s="8">
        <v>43</v>
      </c>
      <c r="B48" s="13" t="s">
        <v>53</v>
      </c>
      <c r="C48" s="30"/>
      <c r="D48" s="8">
        <f>D6+D7+D10+D14+D30+D34+D37+D41+D44+D47</f>
        <v>36030</v>
      </c>
      <c r="E48" s="8">
        <f>E6+E7+E10+E14+E30+E34+E37+E41+E44+E47</f>
        <v>1000</v>
      </c>
      <c r="F48" s="3"/>
    </row>
    <row r="49" s="2" customFormat="1" ht="12"/>
  </sheetData>
  <mergeCells count="14">
    <mergeCell ref="B38:B41"/>
    <mergeCell ref="B45:B47"/>
    <mergeCell ref="B42:B44"/>
    <mergeCell ref="B35:B37"/>
    <mergeCell ref="E4:E5"/>
    <mergeCell ref="B4:B5"/>
    <mergeCell ref="C4:C5"/>
    <mergeCell ref="D4:D5"/>
    <mergeCell ref="A2:E2"/>
    <mergeCell ref="B8:B10"/>
    <mergeCell ref="B11:B14"/>
    <mergeCell ref="B15:B30"/>
    <mergeCell ref="B31:B34"/>
    <mergeCell ref="A4:A5"/>
  </mergeCells>
  <phoneticPr fontId="1" type="noConversion"/>
  <printOptions horizontalCentered="1"/>
  <pageMargins left="0.70866141732283472" right="0.70866141732283472" top="0.55118110236220474" bottom="0.74803149606299213" header="0.31496062992125984" footer="0.31496062992125984"/>
  <pageSetup paperSize="9" scale="95" orientation="portrait" useFirstPageNumber="1" r:id="rId1"/>
  <headerFooter>
    <oddFooter>&amp;R&amp;14— 3 —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王秀琴</cp:lastModifiedBy>
  <cp:lastPrinted>2019-11-18T08:32:08Z</cp:lastPrinted>
  <dcterms:created xsi:type="dcterms:W3CDTF">2006-09-16T00:00:00Z</dcterms:created>
  <dcterms:modified xsi:type="dcterms:W3CDTF">2019-11-18T08:32:08Z</dcterms:modified>
</cp:coreProperties>
</file>