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<sst xmlns="http://schemas.openxmlformats.org/spreadsheetml/2006/main" count="88" uniqueCount="66">
  <si>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附件1</t>
  </si>
  <si>
    <t>2022年省级第八批水利专项资金安排及任务清单表</t>
  </si>
  <si>
    <t>单位：万元</t>
  </si>
  <si>
    <t>县（市、区）</t>
  </si>
  <si>
    <t>资金合计</t>
  </si>
  <si>
    <t>水生态文明建设专项</t>
  </si>
  <si>
    <t>水工程建设与管理类专项</t>
  </si>
  <si>
    <t>约束性指标：开展闽江流域水葫芦清流</t>
  </si>
  <si>
    <t>金额</t>
  </si>
  <si>
    <t>约束性指标：开展河湖长制基础工作</t>
  </si>
  <si>
    <t>约束性指标：安全生产监管系统监管工程数量（个）</t>
  </si>
  <si>
    <t>合计</t>
  </si>
  <si>
    <t>三明市水利局</t>
  </si>
  <si>
    <t>开展河湖长制基础工作</t>
  </si>
  <si>
    <t>沙县区</t>
  </si>
  <si>
    <t>开展闽江流域水葫芦清理</t>
  </si>
  <si>
    <t>清流县</t>
  </si>
  <si>
    <t>宁化县</t>
  </si>
  <si>
    <t>将乐县</t>
  </si>
  <si>
    <t>泰宁县</t>
  </si>
  <si>
    <t>建宁县</t>
  </si>
  <si>
    <t>大田县</t>
  </si>
  <si>
    <t>尤溪县</t>
  </si>
  <si>
    <t>附件2</t>
  </si>
  <si>
    <t>2022年省级第八批水利专项资金绩效目标表</t>
  </si>
  <si>
    <t>项目名称</t>
  </si>
  <si>
    <t>省级第八批水利专项资金</t>
  </si>
  <si>
    <t>主管部门（单位）名称</t>
  </si>
  <si>
    <t>资金情况（万元）</t>
  </si>
  <si>
    <t>资金总额</t>
  </si>
  <si>
    <t>其中：财政拨款</t>
  </si>
  <si>
    <t>其他资金</t>
  </si>
  <si>
    <t>总体目标</t>
  </si>
  <si>
    <t>开展水利监督及安全生产监管工作；开展水葫芦整治保洁及开展河湖长制研究等基础工作</t>
  </si>
  <si>
    <r>
      <rPr>
        <sz val="10"/>
        <color indexed="8"/>
        <rFont val="宋体"/>
        <family val="0"/>
      </rPr>
      <t>绩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指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标</t>
    </r>
  </si>
  <si>
    <r>
      <rPr>
        <sz val="10"/>
        <color indexed="8"/>
        <rFont val="宋体"/>
        <family val="0"/>
      </rPr>
      <t>一级指标</t>
    </r>
  </si>
  <si>
    <r>
      <rPr>
        <sz val="10"/>
        <color indexed="8"/>
        <rFont val="宋体"/>
        <family val="0"/>
      </rPr>
      <t>二级指标</t>
    </r>
  </si>
  <si>
    <r>
      <rPr>
        <sz val="10"/>
        <color indexed="8"/>
        <rFont val="宋体"/>
        <family val="0"/>
      </rPr>
      <t>三级指标</t>
    </r>
  </si>
  <si>
    <t>指标解释</t>
  </si>
  <si>
    <t>指标方向</t>
  </si>
  <si>
    <t>区域总目标值</t>
  </si>
  <si>
    <t>市本级</t>
  </si>
  <si>
    <t>产出指标</t>
  </si>
  <si>
    <t>数量指标</t>
  </si>
  <si>
    <t>闽江流域控制水葫芦成片面积（亩）</t>
  </si>
  <si>
    <t>反映水葫芦整治保洁情况</t>
  </si>
  <si>
    <t>＜</t>
  </si>
  <si>
    <t>安全生产监管信息系统中工程数量（个）</t>
  </si>
  <si>
    <t>反映水利工程安全生产监督情况</t>
  </si>
  <si>
    <t>≥</t>
  </si>
  <si>
    <t>成本指标</t>
  </si>
  <si>
    <t>水利监督和安全生产资金投入（万元）</t>
  </si>
  <si>
    <t>反映对水利安全生产监管信息系统管理、工程危险源辨别和管控、行业监督的资金投入情况</t>
  </si>
  <si>
    <t>≤</t>
  </si>
  <si>
    <t>河长制专项资金投入</t>
  </si>
  <si>
    <t>反映对河长制专项资金投入情况</t>
  </si>
  <si>
    <r>
      <rPr>
        <sz val="10"/>
        <rFont val="宋体"/>
        <family val="0"/>
      </rPr>
      <t>效益指标</t>
    </r>
  </si>
  <si>
    <r>
      <rPr>
        <sz val="10"/>
        <color indexed="8"/>
        <rFont val="宋体"/>
        <family val="0"/>
      </rPr>
      <t>社会效益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</si>
  <si>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rFont val="宋体"/>
        <family val="0"/>
      </rPr>
      <t>水利工程危险源识别率（</t>
    </r>
    <r>
      <rPr>
        <sz val="10"/>
        <rFont val="Times New Roman"/>
        <family val="0"/>
      </rPr>
      <t>%</t>
    </r>
    <r>
      <rPr>
        <sz val="10"/>
        <rFont val="宋体"/>
        <family val="0"/>
      </rPr>
      <t>）</t>
    </r>
  </si>
  <si>
    <t>反映水利工程危险源辨别情况</t>
  </si>
  <si>
    <r>
      <rPr>
        <sz val="10"/>
        <color indexed="8"/>
        <rFont val="宋体"/>
        <family val="0"/>
      </rPr>
      <t>水利工程危险源管控率（</t>
    </r>
    <r>
      <rPr>
        <sz val="10"/>
        <color indexed="8"/>
        <rFont val="Times New Roman"/>
        <family val="0"/>
      </rPr>
      <t>%</t>
    </r>
    <r>
      <rPr>
        <sz val="10"/>
        <color indexed="8"/>
        <rFont val="宋体"/>
        <family val="0"/>
      </rPr>
      <t>）</t>
    </r>
  </si>
  <si>
    <t>反映水利工程危险源管控情况</t>
  </si>
  <si>
    <r>
      <rPr>
        <sz val="10"/>
        <color indexed="8"/>
        <rFont val="宋体"/>
        <family val="0"/>
      </rPr>
      <t>满意度指标</t>
    </r>
  </si>
  <si>
    <r>
      <rPr>
        <sz val="10"/>
        <color indexed="8"/>
        <rFont val="宋体"/>
        <family val="0"/>
      </rPr>
      <t>服务对象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满意度指标</t>
    </r>
  </si>
  <si>
    <t>项目受益群众满意度（%）</t>
  </si>
  <si>
    <t>反映满意度问卷调查情况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</si>
</sst>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2"/>
      <color indexed="8"/>
      <name val="黑体"/>
      <family val="0"/>
    </font>
    <font>
      <sz val="12"/>
      <color indexed="8"/>
      <name val="Times New Roman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0"/>
      <color indexed="8"/>
      <name val="方正书宋_GBK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黑体"/>
      <family val="0"/>
    </font>
    <font>
      <sz val="10"/>
      <color rgb="FF000000"/>
      <name val="方正书宋_GBK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15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9" fontId="57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SheetLayoutView="100" workbookViewId="0" topLeftCell="A1">
      <selection activeCell="C9" sqref="C9:C15"/>
    </sheetView>
  </sheetViews>
  <sheetFormatPr defaultColWidth="9.00390625" defaultRowHeight="14.25"/>
  <cols>
    <col min="1" max="1" width="17.25390625" style="28" customWidth="1"/>
    <col min="2" max="2" width="11.00390625" style="28" customWidth="1"/>
    <col min="3" max="3" width="26.00390625" style="28" customWidth="1"/>
    <col min="4" max="4" width="7.00390625" style="28" customWidth="1"/>
    <col min="5" max="5" width="27.00390625" style="28" customWidth="1"/>
    <col min="6" max="6" width="7.00390625" style="28" customWidth="1"/>
    <col min="7" max="7" width="24.875" style="28" customWidth="1"/>
    <col min="8" max="8" width="11.375" style="28" customWidth="1"/>
    <col min="9" max="16384" width="9.00390625" style="28" customWidth="1"/>
  </cols>
  <sheetData>
    <row r="1" ht="25.5" customHeight="1">
      <c r="A1" s="29" t="s">
        <v>0</v>
      </c>
    </row>
    <row r="2" spans="1:8" ht="34.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19.5" customHeight="1">
      <c r="A3" s="31"/>
      <c r="H3" s="36" t="s">
        <v>2</v>
      </c>
    </row>
    <row r="4" spans="1:8" ht="33.75" customHeight="1">
      <c r="A4" s="32" t="s">
        <v>3</v>
      </c>
      <c r="B4" s="32" t="s">
        <v>4</v>
      </c>
      <c r="C4" s="32" t="s">
        <v>5</v>
      </c>
      <c r="D4" s="33"/>
      <c r="E4" s="33"/>
      <c r="F4" s="33"/>
      <c r="G4" s="32" t="s">
        <v>6</v>
      </c>
      <c r="H4" s="33"/>
    </row>
    <row r="5" spans="1:8" ht="54.75" customHeight="1">
      <c r="A5" s="33"/>
      <c r="B5" s="32"/>
      <c r="C5" s="32" t="s">
        <v>7</v>
      </c>
      <c r="D5" s="32" t="s">
        <v>8</v>
      </c>
      <c r="E5" s="32" t="s">
        <v>9</v>
      </c>
      <c r="F5" s="32" t="s">
        <v>8</v>
      </c>
      <c r="G5" s="32" t="s">
        <v>10</v>
      </c>
      <c r="H5" s="32" t="s">
        <v>8</v>
      </c>
    </row>
    <row r="6" spans="1:8" ht="24.75" customHeight="1">
      <c r="A6" s="32" t="s">
        <v>11</v>
      </c>
      <c r="B6" s="33">
        <f>SUM(B7:B15)</f>
        <v>127</v>
      </c>
      <c r="C6" s="33"/>
      <c r="D6" s="33">
        <f>SUM(D7:D15)</f>
        <v>60</v>
      </c>
      <c r="E6" s="33"/>
      <c r="F6" s="33">
        <f>F7</f>
        <v>13</v>
      </c>
      <c r="G6" s="33">
        <f>G7</f>
        <v>1161</v>
      </c>
      <c r="H6" s="33">
        <f>H7</f>
        <v>54</v>
      </c>
    </row>
    <row r="7" spans="1:8" ht="24.75" customHeight="1">
      <c r="A7" s="34" t="s">
        <v>12</v>
      </c>
      <c r="B7" s="33">
        <f>F7+H7</f>
        <v>67</v>
      </c>
      <c r="C7" s="35"/>
      <c r="D7" s="35"/>
      <c r="E7" s="37" t="s">
        <v>13</v>
      </c>
      <c r="F7" s="35">
        <v>13</v>
      </c>
      <c r="G7" s="35">
        <v>1161</v>
      </c>
      <c r="H7" s="35">
        <v>54</v>
      </c>
    </row>
    <row r="8" spans="1:8" ht="24.75" customHeight="1">
      <c r="A8" s="32" t="s">
        <v>14</v>
      </c>
      <c r="B8" s="33">
        <f>D8</f>
        <v>6</v>
      </c>
      <c r="C8" s="32" t="s">
        <v>15</v>
      </c>
      <c r="D8" s="33">
        <v>6</v>
      </c>
      <c r="E8" s="33"/>
      <c r="F8" s="33"/>
      <c r="G8" s="33"/>
      <c r="H8" s="33"/>
    </row>
    <row r="9" spans="1:8" ht="24.75" customHeight="1">
      <c r="A9" s="32" t="s">
        <v>16</v>
      </c>
      <c r="B9" s="33">
        <f aca="true" t="shared" si="0" ref="B9:B15">D9</f>
        <v>10</v>
      </c>
      <c r="C9" s="32" t="s">
        <v>15</v>
      </c>
      <c r="D9" s="33">
        <v>10</v>
      </c>
      <c r="E9" s="33"/>
      <c r="F9" s="33"/>
      <c r="G9" s="33"/>
      <c r="H9" s="33"/>
    </row>
    <row r="10" spans="1:8" ht="24.75" customHeight="1">
      <c r="A10" s="32" t="s">
        <v>17</v>
      </c>
      <c r="B10" s="33">
        <f t="shared" si="0"/>
        <v>10</v>
      </c>
      <c r="C10" s="32" t="s">
        <v>15</v>
      </c>
      <c r="D10" s="33">
        <v>10</v>
      </c>
      <c r="E10" s="33"/>
      <c r="F10" s="33"/>
      <c r="G10" s="33"/>
      <c r="H10" s="33"/>
    </row>
    <row r="11" spans="1:8" ht="24.75" customHeight="1">
      <c r="A11" s="32" t="s">
        <v>18</v>
      </c>
      <c r="B11" s="33">
        <f t="shared" si="0"/>
        <v>10</v>
      </c>
      <c r="C11" s="32" t="s">
        <v>15</v>
      </c>
      <c r="D11" s="33">
        <v>10</v>
      </c>
      <c r="E11" s="33"/>
      <c r="F11" s="33"/>
      <c r="G11" s="33"/>
      <c r="H11" s="33"/>
    </row>
    <row r="12" spans="1:8" ht="24.75" customHeight="1">
      <c r="A12" s="32" t="s">
        <v>19</v>
      </c>
      <c r="B12" s="33">
        <f t="shared" si="0"/>
        <v>3</v>
      </c>
      <c r="C12" s="32" t="s">
        <v>15</v>
      </c>
      <c r="D12" s="33">
        <v>3</v>
      </c>
      <c r="E12" s="33"/>
      <c r="F12" s="33"/>
      <c r="G12" s="33"/>
      <c r="H12" s="33"/>
    </row>
    <row r="13" spans="1:8" ht="24.75" customHeight="1">
      <c r="A13" s="32" t="s">
        <v>20</v>
      </c>
      <c r="B13" s="33">
        <f t="shared" si="0"/>
        <v>3</v>
      </c>
      <c r="C13" s="32" t="s">
        <v>15</v>
      </c>
      <c r="D13" s="33">
        <v>3</v>
      </c>
      <c r="E13" s="33"/>
      <c r="F13" s="33"/>
      <c r="G13" s="33"/>
      <c r="H13" s="33"/>
    </row>
    <row r="14" spans="1:8" ht="24.75" customHeight="1">
      <c r="A14" s="32" t="s">
        <v>21</v>
      </c>
      <c r="B14" s="33">
        <f t="shared" si="0"/>
        <v>3</v>
      </c>
      <c r="C14" s="32" t="s">
        <v>15</v>
      </c>
      <c r="D14" s="33">
        <v>3</v>
      </c>
      <c r="E14" s="33"/>
      <c r="F14" s="33"/>
      <c r="G14" s="33"/>
      <c r="H14" s="33"/>
    </row>
    <row r="15" spans="1:8" ht="24.75" customHeight="1">
      <c r="A15" s="32" t="s">
        <v>22</v>
      </c>
      <c r="B15" s="33">
        <f t="shared" si="0"/>
        <v>15</v>
      </c>
      <c r="C15" s="32" t="s">
        <v>15</v>
      </c>
      <c r="D15" s="33">
        <v>15</v>
      </c>
      <c r="E15" s="33"/>
      <c r="F15" s="33"/>
      <c r="G15" s="33"/>
      <c r="H15" s="33"/>
    </row>
  </sheetData>
  <sheetProtection/>
  <mergeCells count="5">
    <mergeCell ref="A2:H2"/>
    <mergeCell ref="C4:F4"/>
    <mergeCell ref="G4:H4"/>
    <mergeCell ref="A4:A5"/>
    <mergeCell ref="B4:B5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 scale="90"/>
  <headerFooter scaleWithDoc="0" alignWithMargins="0">
    <oddFooter>&amp;C&amp;"+"&amp;16—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85" zoomScaleNormal="85" zoomScaleSheetLayoutView="100" workbookViewId="0" topLeftCell="A1">
      <selection activeCell="C7" sqref="C7:C8"/>
    </sheetView>
  </sheetViews>
  <sheetFormatPr defaultColWidth="9.00390625" defaultRowHeight="14.25"/>
  <cols>
    <col min="1" max="1" width="4.25390625" style="1" customWidth="1"/>
    <col min="2" max="2" width="5.125" style="1" customWidth="1"/>
    <col min="3" max="3" width="8.50390625" style="1" customWidth="1"/>
    <col min="4" max="4" width="15.00390625" style="1" customWidth="1"/>
    <col min="5" max="5" width="23.75390625" style="1" customWidth="1"/>
    <col min="6" max="6" width="4.875" style="1" customWidth="1"/>
    <col min="7" max="7" width="6.50390625" style="1" customWidth="1"/>
    <col min="8" max="14" width="6.625" style="1" customWidth="1"/>
    <col min="15" max="15" width="6.625" style="2" customWidth="1"/>
    <col min="16" max="16" width="6.625" style="1" customWidth="1"/>
    <col min="17" max="20" width="9.00390625" style="1" customWidth="1"/>
    <col min="21" max="26" width="12.625" style="1" bestFit="1" customWidth="1"/>
    <col min="27" max="29" width="13.75390625" style="1" bestFit="1" customWidth="1"/>
    <col min="30" max="32" width="12.625" style="1" bestFit="1" customWidth="1"/>
    <col min="33" max="33" width="10.375" style="1" bestFit="1" customWidth="1"/>
    <col min="34" max="16384" width="9.00390625" style="1" customWidth="1"/>
  </cols>
  <sheetData>
    <row r="1" spans="1:14" ht="18.75" customHeight="1">
      <c r="A1" s="3" t="s">
        <v>23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</row>
    <row r="2" spans="1:16" ht="28.5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>
      <c r="A3" s="6" t="s">
        <v>25</v>
      </c>
      <c r="B3" s="7"/>
      <c r="C3" s="7"/>
      <c r="D3" s="7"/>
      <c r="E3" s="7"/>
      <c r="F3" s="6" t="s">
        <v>26</v>
      </c>
      <c r="G3" s="7"/>
      <c r="H3" s="7"/>
      <c r="I3" s="7"/>
      <c r="J3" s="7"/>
      <c r="K3" s="7"/>
      <c r="L3" s="6" t="s">
        <v>27</v>
      </c>
      <c r="M3" s="7"/>
      <c r="N3" s="7"/>
      <c r="O3" s="6" t="s">
        <v>12</v>
      </c>
      <c r="P3" s="7"/>
    </row>
    <row r="4" spans="1:16" ht="30" customHeight="1">
      <c r="A4" s="6" t="s">
        <v>28</v>
      </c>
      <c r="B4" s="7"/>
      <c r="C4" s="7"/>
      <c r="D4" s="7"/>
      <c r="E4" s="7"/>
      <c r="F4" s="6" t="s">
        <v>29</v>
      </c>
      <c r="G4" s="7"/>
      <c r="H4" s="7">
        <v>127</v>
      </c>
      <c r="I4" s="7"/>
      <c r="J4" s="6" t="s">
        <v>30</v>
      </c>
      <c r="K4" s="7"/>
      <c r="L4" s="7">
        <v>127</v>
      </c>
      <c r="M4" s="7"/>
      <c r="N4" s="6" t="s">
        <v>31</v>
      </c>
      <c r="O4" s="6"/>
      <c r="P4" s="15"/>
    </row>
    <row r="5" spans="1:16" ht="30" customHeight="1">
      <c r="A5" s="6" t="s">
        <v>32</v>
      </c>
      <c r="B5" s="6"/>
      <c r="C5" s="6"/>
      <c r="D5" s="6"/>
      <c r="E5" s="15"/>
      <c r="F5" s="6" t="s">
        <v>33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30" customHeight="1">
      <c r="A6" s="7" t="s">
        <v>34</v>
      </c>
      <c r="B6" s="7" t="s">
        <v>35</v>
      </c>
      <c r="C6" s="7" t="s">
        <v>36</v>
      </c>
      <c r="D6" s="7" t="s">
        <v>37</v>
      </c>
      <c r="E6" s="6" t="s">
        <v>38</v>
      </c>
      <c r="F6" s="16" t="s">
        <v>39</v>
      </c>
      <c r="G6" s="6" t="s">
        <v>40</v>
      </c>
      <c r="H6" s="17" t="s">
        <v>41</v>
      </c>
      <c r="I6" s="17" t="s">
        <v>14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7" t="s">
        <v>21</v>
      </c>
      <c r="P6" s="17" t="s">
        <v>22</v>
      </c>
    </row>
    <row r="7" spans="1:16" ht="30" customHeight="1">
      <c r="A7" s="7"/>
      <c r="B7" s="8" t="s">
        <v>42</v>
      </c>
      <c r="C7" s="8" t="s">
        <v>43</v>
      </c>
      <c r="D7" s="9" t="s">
        <v>44</v>
      </c>
      <c r="E7" s="11" t="s">
        <v>45</v>
      </c>
      <c r="F7" s="18" t="s">
        <v>46</v>
      </c>
      <c r="G7" s="12">
        <v>30</v>
      </c>
      <c r="H7" s="19"/>
      <c r="I7" s="19">
        <v>30</v>
      </c>
      <c r="J7" s="19">
        <v>30</v>
      </c>
      <c r="K7" s="19">
        <v>30</v>
      </c>
      <c r="L7" s="19">
        <v>30</v>
      </c>
      <c r="M7" s="19">
        <v>30</v>
      </c>
      <c r="N7" s="19">
        <v>30</v>
      </c>
      <c r="O7" s="19">
        <v>30</v>
      </c>
      <c r="P7" s="19">
        <v>30</v>
      </c>
    </row>
    <row r="8" spans="1:16" ht="45" customHeight="1">
      <c r="A8" s="7"/>
      <c r="B8" s="7"/>
      <c r="C8" s="7"/>
      <c r="D8" s="10" t="s">
        <v>47</v>
      </c>
      <c r="E8" s="10" t="s">
        <v>48</v>
      </c>
      <c r="F8" s="18" t="s">
        <v>49</v>
      </c>
      <c r="G8" s="12">
        <v>1161</v>
      </c>
      <c r="H8" s="19">
        <v>1161</v>
      </c>
      <c r="I8" s="19"/>
      <c r="J8" s="19"/>
      <c r="K8" s="19"/>
      <c r="L8" s="19"/>
      <c r="M8" s="19"/>
      <c r="N8" s="19"/>
      <c r="O8" s="19"/>
      <c r="P8" s="19"/>
    </row>
    <row r="9" spans="1:16" ht="45" customHeight="1">
      <c r="A9" s="7"/>
      <c r="B9" s="7"/>
      <c r="C9" s="6" t="s">
        <v>50</v>
      </c>
      <c r="D9" s="11" t="s">
        <v>51</v>
      </c>
      <c r="E9" s="11" t="s">
        <v>52</v>
      </c>
      <c r="F9" s="20" t="s">
        <v>53</v>
      </c>
      <c r="G9" s="21">
        <v>54</v>
      </c>
      <c r="H9" s="22">
        <v>54</v>
      </c>
      <c r="I9" s="22"/>
      <c r="J9" s="22"/>
      <c r="K9" s="22"/>
      <c r="L9" s="22"/>
      <c r="M9" s="22"/>
      <c r="N9" s="22"/>
      <c r="O9" s="22"/>
      <c r="P9" s="22"/>
    </row>
    <row r="10" spans="1:16" ht="30" customHeight="1">
      <c r="A10" s="7"/>
      <c r="B10" s="7"/>
      <c r="C10" s="6"/>
      <c r="D10" s="11" t="s">
        <v>54</v>
      </c>
      <c r="E10" s="11" t="s">
        <v>55</v>
      </c>
      <c r="F10" s="20" t="s">
        <v>53</v>
      </c>
      <c r="G10" s="21">
        <v>73</v>
      </c>
      <c r="H10" s="22">
        <v>13</v>
      </c>
      <c r="I10" s="22">
        <v>6</v>
      </c>
      <c r="J10" s="22">
        <v>10</v>
      </c>
      <c r="K10" s="22">
        <v>10</v>
      </c>
      <c r="L10" s="22">
        <v>10</v>
      </c>
      <c r="M10" s="22">
        <v>3</v>
      </c>
      <c r="N10" s="22">
        <v>3</v>
      </c>
      <c r="O10" s="22">
        <v>3</v>
      </c>
      <c r="P10" s="22">
        <v>15</v>
      </c>
    </row>
    <row r="11" spans="1:16" ht="30" customHeight="1">
      <c r="A11" s="12"/>
      <c r="B11" s="12" t="s">
        <v>56</v>
      </c>
      <c r="C11" s="7" t="s">
        <v>57</v>
      </c>
      <c r="D11" s="13" t="s">
        <v>58</v>
      </c>
      <c r="E11" s="10" t="s">
        <v>59</v>
      </c>
      <c r="F11" s="18" t="s">
        <v>49</v>
      </c>
      <c r="G11" s="23">
        <v>0.95</v>
      </c>
      <c r="H11" s="23">
        <v>0.95</v>
      </c>
      <c r="I11" s="12"/>
      <c r="J11" s="12"/>
      <c r="K11" s="12"/>
      <c r="L11" s="12"/>
      <c r="M11" s="12"/>
      <c r="N11" s="12"/>
      <c r="O11" s="12"/>
      <c r="P11" s="12"/>
    </row>
    <row r="12" spans="1:16" ht="30" customHeight="1">
      <c r="A12" s="7"/>
      <c r="B12" s="7"/>
      <c r="C12" s="7"/>
      <c r="D12" s="14" t="s">
        <v>60</v>
      </c>
      <c r="E12" s="11" t="s">
        <v>61</v>
      </c>
      <c r="F12" s="20" t="s">
        <v>49</v>
      </c>
      <c r="G12" s="24">
        <v>0.95</v>
      </c>
      <c r="H12" s="24">
        <v>0.95</v>
      </c>
      <c r="I12" s="24"/>
      <c r="J12" s="24"/>
      <c r="K12" s="24"/>
      <c r="L12" s="24"/>
      <c r="M12" s="24"/>
      <c r="N12" s="24"/>
      <c r="O12" s="24"/>
      <c r="P12" s="24"/>
    </row>
    <row r="13" spans="1:16" ht="45" customHeight="1">
      <c r="A13" s="7"/>
      <c r="B13" s="7" t="s">
        <v>62</v>
      </c>
      <c r="C13" s="7" t="s">
        <v>63</v>
      </c>
      <c r="D13" s="11" t="s">
        <v>64</v>
      </c>
      <c r="E13" s="11" t="s">
        <v>65</v>
      </c>
      <c r="F13" s="25" t="s">
        <v>49</v>
      </c>
      <c r="G13" s="26">
        <v>0.9</v>
      </c>
      <c r="H13" s="26">
        <v>0.9</v>
      </c>
      <c r="I13" s="26">
        <v>0.9</v>
      </c>
      <c r="J13" s="26">
        <v>0.9</v>
      </c>
      <c r="K13" s="26">
        <v>0.9</v>
      </c>
      <c r="L13" s="26">
        <v>0.9</v>
      </c>
      <c r="M13" s="26">
        <v>0.9</v>
      </c>
      <c r="N13" s="26">
        <v>0.9</v>
      </c>
      <c r="O13" s="26">
        <v>0.9</v>
      </c>
      <c r="P13" s="26">
        <v>0.9</v>
      </c>
    </row>
  </sheetData>
  <sheetProtection/>
  <mergeCells count="20">
    <mergeCell ref="A1:G1"/>
    <mergeCell ref="A2:P2"/>
    <mergeCell ref="A3:E3"/>
    <mergeCell ref="F3:K3"/>
    <mergeCell ref="L3:N3"/>
    <mergeCell ref="O3:P3"/>
    <mergeCell ref="A4:E4"/>
    <mergeCell ref="F4:G4"/>
    <mergeCell ref="H4:I4"/>
    <mergeCell ref="J4:K4"/>
    <mergeCell ref="L4:M4"/>
    <mergeCell ref="N4:O4"/>
    <mergeCell ref="A5:D5"/>
    <mergeCell ref="F5:P5"/>
    <mergeCell ref="A6:A13"/>
    <mergeCell ref="B7:B10"/>
    <mergeCell ref="B11:B12"/>
    <mergeCell ref="C7:C8"/>
    <mergeCell ref="C9:C10"/>
    <mergeCell ref="C11:C12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张锦斌</cp:lastModifiedBy>
  <cp:lastPrinted>2023-01-20T18:54:06Z</cp:lastPrinted>
  <dcterms:created xsi:type="dcterms:W3CDTF">2020-07-22T17:59:44Z</dcterms:created>
  <dcterms:modified xsi:type="dcterms:W3CDTF">2023-03-01T15:30:33Z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